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pesas" sheetId="1" state="visible" r:id="rId1"/>
    <sheet xmlns:r="http://schemas.openxmlformats.org/officeDocument/2006/relationships" name="Pesso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$-416]dd/mm/yyyy"/>
    <numFmt numFmtId="166" formatCode="[$R$-416]\ #,##0.00"/>
  </numFmts>
  <fonts count="7">
    <font>
      <name val="Calibri"/>
      <family val="2"/>
      <color theme="1"/>
      <sz val="11"/>
      <scheme val="minor"/>
    </font>
    <font>
      <b val="1"/>
      <color rgb="001B2A38"/>
      <sz val="14"/>
    </font>
    <font>
      <color rgb="00546474"/>
      <sz val="9"/>
    </font>
    <font>
      <b val="1"/>
      <color rgb="00FFFFFF"/>
      <sz val="10"/>
    </font>
    <font>
      <b val="1"/>
      <sz val="10"/>
    </font>
    <font>
      <i val="1"/>
      <color rgb="008A9BAB"/>
      <sz val="9"/>
    </font>
    <font>
      <b val="1"/>
      <color rgb="001B2A38"/>
      <sz val="11"/>
    </font>
  </fonts>
  <fills count="4">
    <fill>
      <patternFill/>
    </fill>
    <fill>
      <patternFill patternType="gray125"/>
    </fill>
    <fill>
      <patternFill patternType="solid">
        <fgColor rgb="000E9E6E"/>
      </patternFill>
    </fill>
    <fill>
      <patternFill patternType="solid">
        <fgColor rgb="00F0FAFE"/>
      </patternFill>
    </fill>
  </fills>
  <borders count="2">
    <border>
      <left/>
      <right/>
      <top/>
      <bottom/>
      <diagonal/>
    </border>
    <border>
      <left style="thin">
        <color rgb="00D8E0E6"/>
      </left>
      <right style="thin">
        <color rgb="00D8E0E6"/>
      </right>
      <top style="thin">
        <color rgb="00D8E0E6"/>
      </top>
      <bottom style="thin">
        <color rgb="00D8E0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4" fillId="3" borderId="0" pivotButton="0" quotePrefix="0" xfId="0"/>
    <xf numFmtId="166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4" customWidth="1" min="3" max="3"/>
    <col width="16" customWidth="1" min="4" max="4"/>
    <col width="13" customWidth="1" min="5" max="5"/>
    <col width="17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</cols>
  <sheetData>
    <row r="1">
      <c r="A1" s="1" t="inlineStr">
        <is>
          <t>Controle de despesas compartilhadas</t>
        </is>
      </c>
    </row>
    <row r="2">
      <c r="A2" s="2" t="inlineStr">
        <is>
          <t>Como usar: escreva os nomes na aba Pessoas e adicione uma linha para cada despesa aqui embaixo.</t>
        </is>
      </c>
    </row>
    <row r="3">
      <c r="A3" s="2" t="inlineStr">
        <is>
          <t>Coloque 1 embaixo de cada pessoa que divide a despesa e deixe as outras em branco. A parte por pessoa é calculada sozinha.</t>
        </is>
      </c>
    </row>
    <row r="4">
      <c r="A4" s="2" t="inlineStr">
        <is>
          <t>A aba Pessoas mostra quem pagou, quem deve e o que enviar para o organizador.</t>
        </is>
      </c>
    </row>
    <row r="6" ht="30" customHeight="1">
      <c r="A6" s="3" t="inlineStr">
        <is>
          <t>Data</t>
        </is>
      </c>
      <c r="B6" s="3" t="inlineStr">
        <is>
          <t>Descrição</t>
        </is>
      </c>
      <c r="C6" s="3" t="inlineStr">
        <is>
          <t>Valor</t>
        </is>
      </c>
      <c r="D6" s="3" t="inlineStr">
        <is>
          <t>Pago por</t>
        </is>
      </c>
      <c r="E6" s="3" t="inlineStr">
        <is>
          <t>Dividido entre</t>
        </is>
      </c>
      <c r="F6" s="3" t="inlineStr">
        <is>
          <t>Parte por pessoa</t>
        </is>
      </c>
      <c r="G6" s="3">
        <f>IF('Pessoas'!$B$4="","",'Pessoas'!$B$4)</f>
        <v/>
      </c>
      <c r="H6" s="3">
        <f>IF('Pessoas'!$B$5="","",'Pessoas'!$B$5)</f>
        <v/>
      </c>
      <c r="I6" s="3">
        <f>IF('Pessoas'!$B$6="","",'Pessoas'!$B$6)</f>
        <v/>
      </c>
      <c r="J6" s="3">
        <f>IF('Pessoas'!$B$7="","",'Pessoas'!$B$7)</f>
        <v/>
      </c>
      <c r="K6" s="3">
        <f>IF('Pessoas'!$B$8="","",'Pessoas'!$B$8)</f>
        <v/>
      </c>
      <c r="L6" s="3">
        <f>IF('Pessoas'!$B$9="","",'Pessoas'!$B$9)</f>
        <v/>
      </c>
      <c r="M6" s="3">
        <f>IF('Pessoas'!$B$10="","",'Pessoas'!$B$10)</f>
        <v/>
      </c>
      <c r="N6" s="3">
        <f>IF('Pessoas'!$B$11="","",'Pessoas'!$B$11)</f>
        <v/>
      </c>
      <c r="O6" s="3">
        <f>IF('Pessoas'!$B$12="","",'Pessoas'!$B$12)</f>
        <v/>
      </c>
      <c r="P6" s="3">
        <f>IF('Pessoas'!$B$13="","",'Pessoas'!$B$13)</f>
        <v/>
      </c>
    </row>
    <row r="7">
      <c r="A7" s="4" t="n">
        <v>46248</v>
      </c>
      <c r="B7" t="inlineStr">
        <is>
          <t>Compras do mercado</t>
        </is>
      </c>
      <c r="C7" s="5" t="n">
        <v>320</v>
      </c>
      <c r="D7" t="inlineStr">
        <is>
          <t>Ana</t>
        </is>
      </c>
      <c r="E7" s="6">
        <f>SUM(G7:P7)</f>
        <v/>
      </c>
      <c r="F7" s="5">
        <f>IF(E7&gt;0,C7/E7,0)</f>
        <v/>
      </c>
      <c r="G7" s="6" t="n">
        <v>1</v>
      </c>
      <c r="H7" s="6" t="n">
        <v>1</v>
      </c>
      <c r="I7" s="6" t="n">
        <v>1</v>
      </c>
      <c r="J7" s="6" t="n">
        <v>1</v>
      </c>
      <c r="K7" s="6" t="n">
        <v>0</v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</row>
    <row r="8">
      <c r="A8" s="4" t="n">
        <v>46249</v>
      </c>
      <c r="B8" t="inlineStr">
        <is>
          <t>Conta de internet</t>
        </is>
      </c>
      <c r="C8" s="5" t="n">
        <v>132</v>
      </c>
      <c r="D8" t="inlineStr">
        <is>
          <t>Bruno</t>
        </is>
      </c>
      <c r="E8" s="6">
        <f>SUM(G8:P8)</f>
        <v/>
      </c>
      <c r="F8" s="5">
        <f>IF(E8&gt;0,C8/E8,0)</f>
        <v/>
      </c>
      <c r="G8" s="6" t="n">
        <v>1</v>
      </c>
      <c r="H8" s="6" t="n">
        <v>1</v>
      </c>
      <c r="I8" s="6" t="n">
        <v>1</v>
      </c>
      <c r="J8" s="6" t="n">
        <v>1</v>
      </c>
      <c r="K8" s="6" t="n">
        <v>0</v>
      </c>
      <c r="L8" s="6" t="n">
        <v>0</v>
      </c>
      <c r="M8" s="6" t="n">
        <v>0</v>
      </c>
      <c r="N8" s="6" t="n">
        <v>0</v>
      </c>
      <c r="O8" s="6" t="n">
        <v>0</v>
      </c>
      <c r="P8" s="6" t="n">
        <v>0</v>
      </c>
    </row>
    <row r="9">
      <c r="A9" s="4" t="n">
        <v>46250</v>
      </c>
      <c r="B9" t="inlineStr">
        <is>
          <t>Produtos de limpeza</t>
        </is>
      </c>
      <c r="C9" s="5" t="n">
        <v>68</v>
      </c>
      <c r="D9" t="inlineStr">
        <is>
          <t>Carla</t>
        </is>
      </c>
      <c r="E9" s="6">
        <f>SUM(G9:P9)</f>
        <v/>
      </c>
      <c r="F9" s="5">
        <f>IF(E9&gt;0,C9/E9,0)</f>
        <v/>
      </c>
      <c r="G9" s="6" t="n">
        <v>1</v>
      </c>
      <c r="H9" s="6" t="n">
        <v>1</v>
      </c>
      <c r="I9" s="6" t="n">
        <v>1</v>
      </c>
      <c r="J9" s="6" t="n">
        <v>1</v>
      </c>
      <c r="K9" s="6" t="n">
        <v>0</v>
      </c>
      <c r="L9" s="6" t="n">
        <v>0</v>
      </c>
      <c r="M9" s="6" t="n">
        <v>0</v>
      </c>
      <c r="N9" s="6" t="n">
        <v>0</v>
      </c>
      <c r="O9" s="6" t="n">
        <v>0</v>
      </c>
      <c r="P9" s="6" t="n">
        <v>0</v>
      </c>
    </row>
    <row r="10">
      <c r="A10" s="4" t="n">
        <v>46251</v>
      </c>
      <c r="B10" t="inlineStr">
        <is>
          <t>Conta de luz</t>
        </is>
      </c>
      <c r="C10" s="5" t="n">
        <v>244</v>
      </c>
      <c r="D10" t="inlineStr">
        <is>
          <t>Ana</t>
        </is>
      </c>
      <c r="E10" s="6">
        <f>SUM(G10:P10)</f>
        <v/>
      </c>
      <c r="F10" s="5">
        <f>IF(E10&gt;0,C10/E10,0)</f>
        <v/>
      </c>
      <c r="G10" s="6" t="n">
        <v>1</v>
      </c>
      <c r="H10" s="6" t="n">
        <v>1</v>
      </c>
      <c r="I10" s="6" t="n">
        <v>1</v>
      </c>
      <c r="J10" s="6" t="n">
        <v>1</v>
      </c>
      <c r="K10" s="6" t="n">
        <v>0</v>
      </c>
      <c r="L10" s="6" t="n">
        <v>0</v>
      </c>
      <c r="M10" s="6" t="n">
        <v>0</v>
      </c>
      <c r="N10" s="6" t="n">
        <v>0</v>
      </c>
      <c r="O10" s="6" t="n">
        <v>0</v>
      </c>
      <c r="P10" s="6" t="n">
        <v>0</v>
      </c>
    </row>
    <row r="11">
      <c r="A11" s="4" t="n">
        <v>46252</v>
      </c>
      <c r="B11" t="inlineStr">
        <is>
          <t>Jantar juntos</t>
        </is>
      </c>
      <c r="C11" s="5" t="n">
        <v>270</v>
      </c>
      <c r="D11" t="inlineStr">
        <is>
          <t>Bruno</t>
        </is>
      </c>
      <c r="E11" s="6">
        <f>SUM(G11:P11)</f>
        <v/>
      </c>
      <c r="F11" s="5">
        <f>IF(E11&gt;0,C11/E11,0)</f>
        <v/>
      </c>
      <c r="G11" s="6" t="n">
        <v>1</v>
      </c>
      <c r="H11" s="6" t="n">
        <v>1</v>
      </c>
      <c r="I11" s="6" t="n">
        <v>1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0</v>
      </c>
      <c r="O11" s="6" t="n">
        <v>0</v>
      </c>
      <c r="P11" s="6" t="n">
        <v>0</v>
      </c>
    </row>
    <row r="12">
      <c r="A12" s="4" t="n"/>
      <c r="C12" s="5" t="n"/>
      <c r="E12" s="6">
        <f>SUM(G12:P12)</f>
        <v/>
      </c>
      <c r="F12" s="5">
        <f>IF(E12&gt;0,C12/E12,0)</f>
        <v/>
      </c>
    </row>
    <row r="13">
      <c r="A13" s="4" t="n"/>
      <c r="C13" s="5" t="n"/>
      <c r="E13" s="6">
        <f>SUM(G13:P13)</f>
        <v/>
      </c>
      <c r="F13" s="5">
        <f>IF(E13&gt;0,C13/E13,0)</f>
        <v/>
      </c>
    </row>
    <row r="14">
      <c r="A14" s="4" t="n"/>
      <c r="C14" s="5" t="n"/>
      <c r="E14" s="6">
        <f>SUM(G14:P14)</f>
        <v/>
      </c>
      <c r="F14" s="5">
        <f>IF(E14&gt;0,C14/E14,0)</f>
        <v/>
      </c>
    </row>
    <row r="15">
      <c r="A15" s="4" t="n"/>
      <c r="C15" s="5" t="n"/>
      <c r="E15" s="6">
        <f>SUM(G15:P15)</f>
        <v/>
      </c>
      <c r="F15" s="5">
        <f>IF(E15&gt;0,C15/E15,0)</f>
        <v/>
      </c>
    </row>
    <row r="16">
      <c r="A16" s="4" t="n"/>
      <c r="C16" s="5" t="n"/>
      <c r="E16" s="6">
        <f>SUM(G16:P16)</f>
        <v/>
      </c>
      <c r="F16" s="5">
        <f>IF(E16&gt;0,C16/E16,0)</f>
        <v/>
      </c>
    </row>
    <row r="17">
      <c r="A17" s="4" t="n"/>
      <c r="C17" s="5" t="n"/>
      <c r="E17" s="6">
        <f>SUM(G17:P17)</f>
        <v/>
      </c>
      <c r="F17" s="5">
        <f>IF(E17&gt;0,C17/E17,0)</f>
        <v/>
      </c>
    </row>
    <row r="18">
      <c r="A18" s="4" t="n"/>
      <c r="C18" s="5" t="n"/>
      <c r="E18" s="6">
        <f>SUM(G18:P18)</f>
        <v/>
      </c>
      <c r="F18" s="5">
        <f>IF(E18&gt;0,C18/E18,0)</f>
        <v/>
      </c>
    </row>
    <row r="19">
      <c r="A19" s="4" t="n"/>
      <c r="C19" s="5" t="n"/>
      <c r="E19" s="6">
        <f>SUM(G19:P19)</f>
        <v/>
      </c>
      <c r="F19" s="5">
        <f>IF(E19&gt;0,C19/E19,0)</f>
        <v/>
      </c>
    </row>
    <row r="20">
      <c r="A20" s="4" t="n"/>
      <c r="C20" s="5" t="n"/>
      <c r="E20" s="6">
        <f>SUM(G20:P20)</f>
        <v/>
      </c>
      <c r="F20" s="5">
        <f>IF(E20&gt;0,C20/E20,0)</f>
        <v/>
      </c>
    </row>
    <row r="21">
      <c r="A21" s="4" t="n"/>
      <c r="C21" s="5" t="n"/>
      <c r="E21" s="6">
        <f>SUM(G21:P21)</f>
        <v/>
      </c>
      <c r="F21" s="5">
        <f>IF(E21&gt;0,C21/E21,0)</f>
        <v/>
      </c>
    </row>
    <row r="22">
      <c r="A22" s="4" t="n"/>
      <c r="C22" s="5" t="n"/>
      <c r="E22" s="6">
        <f>SUM(G22:P22)</f>
        <v/>
      </c>
      <c r="F22" s="5">
        <f>IF(E22&gt;0,C22/E22,0)</f>
        <v/>
      </c>
    </row>
    <row r="23">
      <c r="A23" s="4" t="n"/>
      <c r="C23" s="5" t="n"/>
      <c r="E23" s="6">
        <f>SUM(G23:P23)</f>
        <v/>
      </c>
      <c r="F23" s="5">
        <f>IF(E23&gt;0,C23/E23,0)</f>
        <v/>
      </c>
    </row>
    <row r="24">
      <c r="A24" s="4" t="n"/>
      <c r="C24" s="5" t="n"/>
      <c r="E24" s="6">
        <f>SUM(G24:P24)</f>
        <v/>
      </c>
      <c r="F24" s="5">
        <f>IF(E24&gt;0,C24/E24,0)</f>
        <v/>
      </c>
    </row>
    <row r="25">
      <c r="A25" s="4" t="n"/>
      <c r="C25" s="5" t="n"/>
      <c r="E25" s="6">
        <f>SUM(G25:P25)</f>
        <v/>
      </c>
      <c r="F25" s="5">
        <f>IF(E25&gt;0,C25/E25,0)</f>
        <v/>
      </c>
    </row>
    <row r="26">
      <c r="A26" s="4" t="n"/>
      <c r="C26" s="5" t="n"/>
      <c r="E26" s="6">
        <f>SUM(G26:P26)</f>
        <v/>
      </c>
      <c r="F26" s="5">
        <f>IF(E26&gt;0,C26/E26,0)</f>
        <v/>
      </c>
    </row>
    <row r="27">
      <c r="A27" s="4" t="n"/>
      <c r="C27" s="5" t="n"/>
      <c r="E27" s="6">
        <f>SUM(G27:P27)</f>
        <v/>
      </c>
      <c r="F27" s="5">
        <f>IF(E27&gt;0,C27/E27,0)</f>
        <v/>
      </c>
    </row>
    <row r="28">
      <c r="A28" s="4" t="n"/>
      <c r="C28" s="5" t="n"/>
      <c r="E28" s="6">
        <f>SUM(G28:P28)</f>
        <v/>
      </c>
      <c r="F28" s="5">
        <f>IF(E28&gt;0,C28/E28,0)</f>
        <v/>
      </c>
    </row>
    <row r="29">
      <c r="A29" s="4" t="n"/>
      <c r="C29" s="5" t="n"/>
      <c r="E29" s="6">
        <f>SUM(G29:P29)</f>
        <v/>
      </c>
      <c r="F29" s="5">
        <f>IF(E29&gt;0,C29/E29,0)</f>
        <v/>
      </c>
    </row>
    <row r="30">
      <c r="A30" s="4" t="n"/>
      <c r="C30" s="5" t="n"/>
      <c r="E30" s="6">
        <f>SUM(G30:P30)</f>
        <v/>
      </c>
      <c r="F30" s="5">
        <f>IF(E30&gt;0,C30/E30,0)</f>
        <v/>
      </c>
    </row>
    <row r="31">
      <c r="A31" s="4" t="n"/>
      <c r="C31" s="5" t="n"/>
      <c r="E31" s="6">
        <f>SUM(G31:P31)</f>
        <v/>
      </c>
      <c r="F31" s="5">
        <f>IF(E31&gt;0,C31/E31,0)</f>
        <v/>
      </c>
    </row>
    <row r="32">
      <c r="A32" s="4" t="n"/>
      <c r="C32" s="5" t="n"/>
      <c r="E32" s="6">
        <f>SUM(G32:P32)</f>
        <v/>
      </c>
      <c r="F32" s="5">
        <f>IF(E32&gt;0,C32/E32,0)</f>
        <v/>
      </c>
    </row>
    <row r="33">
      <c r="A33" s="4" t="n"/>
      <c r="C33" s="5" t="n"/>
      <c r="E33" s="6">
        <f>SUM(G33:P33)</f>
        <v/>
      </c>
      <c r="F33" s="5">
        <f>IF(E33&gt;0,C33/E33,0)</f>
        <v/>
      </c>
    </row>
    <row r="34">
      <c r="A34" s="4" t="n"/>
      <c r="C34" s="5" t="n"/>
      <c r="E34" s="6">
        <f>SUM(G34:P34)</f>
        <v/>
      </c>
      <c r="F34" s="5">
        <f>IF(E34&gt;0,C34/E34,0)</f>
        <v/>
      </c>
    </row>
    <row r="35">
      <c r="A35" s="4" t="n"/>
      <c r="C35" s="5" t="n"/>
      <c r="E35" s="6">
        <f>SUM(G35:P35)</f>
        <v/>
      </c>
      <c r="F35" s="5">
        <f>IF(E35&gt;0,C35/E35,0)</f>
        <v/>
      </c>
    </row>
    <row r="36">
      <c r="A36" s="4" t="n"/>
      <c r="C36" s="5" t="n"/>
      <c r="E36" s="6">
        <f>SUM(G36:P36)</f>
        <v/>
      </c>
      <c r="F36" s="5">
        <f>IF(E36&gt;0,C36/E36,0)</f>
        <v/>
      </c>
    </row>
    <row r="37">
      <c r="A37" s="4" t="n"/>
      <c r="C37" s="5" t="n"/>
      <c r="E37" s="6">
        <f>SUM(G37:P37)</f>
        <v/>
      </c>
      <c r="F37" s="5">
        <f>IF(E37&gt;0,C37/E37,0)</f>
        <v/>
      </c>
    </row>
    <row r="38">
      <c r="A38" s="4" t="n"/>
      <c r="C38" s="5" t="n"/>
      <c r="E38" s="6">
        <f>SUM(G38:P38)</f>
        <v/>
      </c>
      <c r="F38" s="5">
        <f>IF(E38&gt;0,C38/E38,0)</f>
        <v/>
      </c>
    </row>
    <row r="39">
      <c r="A39" s="4" t="n"/>
      <c r="C39" s="5" t="n"/>
      <c r="E39" s="6">
        <f>SUM(G39:P39)</f>
        <v/>
      </c>
      <c r="F39" s="5">
        <f>IF(E39&gt;0,C39/E39,0)</f>
        <v/>
      </c>
    </row>
    <row r="40">
      <c r="A40" s="4" t="n"/>
      <c r="C40" s="5" t="n"/>
      <c r="E40" s="6">
        <f>SUM(G40:P40)</f>
        <v/>
      </c>
      <c r="F40" s="5">
        <f>IF(E40&gt;0,C40/E40,0)</f>
        <v/>
      </c>
    </row>
    <row r="41">
      <c r="A41" s="4" t="n"/>
      <c r="C41" s="5" t="n"/>
      <c r="E41" s="6">
        <f>SUM(G41:P41)</f>
        <v/>
      </c>
      <c r="F41" s="5">
        <f>IF(E41&gt;0,C41/E41,0)</f>
        <v/>
      </c>
    </row>
    <row r="42">
      <c r="A42" s="4" t="n"/>
      <c r="C42" s="5" t="n"/>
      <c r="E42" s="6">
        <f>SUM(G42:P42)</f>
        <v/>
      </c>
      <c r="F42" s="5">
        <f>IF(E42&gt;0,C42/E42,0)</f>
        <v/>
      </c>
    </row>
    <row r="43">
      <c r="A43" s="4" t="n"/>
      <c r="C43" s="5" t="n"/>
      <c r="E43" s="6">
        <f>SUM(G43:P43)</f>
        <v/>
      </c>
      <c r="F43" s="5">
        <f>IF(E43&gt;0,C43/E43,0)</f>
        <v/>
      </c>
    </row>
    <row r="44">
      <c r="A44" s="4" t="n"/>
      <c r="C44" s="5" t="n"/>
      <c r="E44" s="6">
        <f>SUM(G44:P44)</f>
        <v/>
      </c>
      <c r="F44" s="5">
        <f>IF(E44&gt;0,C44/E44,0)</f>
        <v/>
      </c>
    </row>
    <row r="45">
      <c r="A45" s="4" t="n"/>
      <c r="C45" s="5" t="n"/>
      <c r="E45" s="6">
        <f>SUM(G45:P45)</f>
        <v/>
      </c>
      <c r="F45" s="5">
        <f>IF(E45&gt;0,C45/E45,0)</f>
        <v/>
      </c>
    </row>
    <row r="46">
      <c r="A46" s="4" t="n"/>
      <c r="C46" s="5" t="n"/>
      <c r="E46" s="6">
        <f>SUM(G46:P46)</f>
        <v/>
      </c>
      <c r="F46" s="5">
        <f>IF(E46&gt;0,C46/E46,0)</f>
        <v/>
      </c>
    </row>
  </sheetData>
  <dataValidations count="1">
    <dataValidation sqref="D7:D46" showDropDown="0" showInputMessage="0" showErrorMessage="0" allowBlank="1" type="list">
      <formula1>'Pessoas'!$B$4:$B$13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Pessoas</t>
        </is>
      </c>
    </row>
    <row r="3">
      <c r="A3" s="3" t="inlineStr">
        <is>
          <t>Nº</t>
        </is>
      </c>
      <c r="B3" s="3" t="inlineStr">
        <is>
          <t>Nome</t>
        </is>
      </c>
      <c r="C3" s="3" t="inlineStr">
        <is>
          <t>Pago</t>
        </is>
      </c>
      <c r="D3" s="3" t="inlineStr">
        <is>
          <t>Parte</t>
        </is>
      </c>
      <c r="E3" s="3" t="inlineStr">
        <is>
          <t>Saldo</t>
        </is>
      </c>
    </row>
    <row r="4">
      <c r="A4" s="6" t="n">
        <v>1</v>
      </c>
      <c r="B4" s="7" t="inlineStr">
        <is>
          <t>Ana</t>
        </is>
      </c>
      <c r="C4" s="8">
        <f>IF($B4="",0,SUMIF('Despesas'!$D$7:$D$46,$B4,'Despesas'!$C$7:$C$46))</f>
        <v/>
      </c>
      <c r="D4" s="8">
        <f>SUMPRODUCT('Despesas'!$F$7:$F$46,'Despesas'!$G$7:$G$46)</f>
        <v/>
      </c>
      <c r="E4" s="8">
        <f>C4-D4</f>
        <v/>
      </c>
    </row>
    <row r="5">
      <c r="A5" s="6" t="n">
        <v>2</v>
      </c>
      <c r="B5" s="7" t="inlineStr">
        <is>
          <t>Bruno</t>
        </is>
      </c>
      <c r="C5" s="8">
        <f>IF($B5="",0,SUMIF('Despesas'!$D$7:$D$46,$B5,'Despesas'!$C$7:$C$46))</f>
        <v/>
      </c>
      <c r="D5" s="8">
        <f>SUMPRODUCT('Despesas'!$F$7:$F$46,'Despesas'!$H$7:$H$46)</f>
        <v/>
      </c>
      <c r="E5" s="8">
        <f>C5-D5</f>
        <v/>
      </c>
    </row>
    <row r="6">
      <c r="A6" s="6" t="n">
        <v>3</v>
      </c>
      <c r="B6" s="7" t="inlineStr">
        <is>
          <t>Carla</t>
        </is>
      </c>
      <c r="C6" s="8">
        <f>IF($B6="",0,SUMIF('Despesas'!$D$7:$D$46,$B6,'Despesas'!$C$7:$C$46))</f>
        <v/>
      </c>
      <c r="D6" s="8">
        <f>SUMPRODUCT('Despesas'!$F$7:$F$46,'Despesas'!$I$7:$I$46)</f>
        <v/>
      </c>
      <c r="E6" s="8">
        <f>C6-D6</f>
        <v/>
      </c>
    </row>
    <row r="7">
      <c r="A7" s="6" t="n">
        <v>4</v>
      </c>
      <c r="B7" s="7" t="inlineStr">
        <is>
          <t>Diego</t>
        </is>
      </c>
      <c r="C7" s="8">
        <f>IF($B7="",0,SUMIF('Despesas'!$D$7:$D$46,$B7,'Despesas'!$C$7:$C$46))</f>
        <v/>
      </c>
      <c r="D7" s="8">
        <f>SUMPRODUCT('Despesas'!$F$7:$F$46,'Despesas'!$J$7:$J$46)</f>
        <v/>
      </c>
      <c r="E7" s="8">
        <f>C7-D7</f>
        <v/>
      </c>
    </row>
    <row r="8">
      <c r="A8" s="6" t="n">
        <v>5</v>
      </c>
      <c r="B8" s="7" t="n"/>
      <c r="C8" s="8">
        <f>IF($B8="",0,SUMIF('Despesas'!$D$7:$D$46,$B8,'Despesas'!$C$7:$C$46))</f>
        <v/>
      </c>
      <c r="D8" s="8">
        <f>SUMPRODUCT('Despesas'!$F$7:$F$46,'Despesas'!$K$7:$K$46)</f>
        <v/>
      </c>
      <c r="E8" s="8">
        <f>C8-D8</f>
        <v/>
      </c>
    </row>
    <row r="9">
      <c r="A9" s="6" t="n">
        <v>6</v>
      </c>
      <c r="B9" s="7" t="n"/>
      <c r="C9" s="8">
        <f>IF($B9="",0,SUMIF('Despesas'!$D$7:$D$46,$B9,'Despesas'!$C$7:$C$46))</f>
        <v/>
      </c>
      <c r="D9" s="8">
        <f>SUMPRODUCT('Despesas'!$F$7:$F$46,'Despesas'!$L$7:$L$46)</f>
        <v/>
      </c>
      <c r="E9" s="8">
        <f>C9-D9</f>
        <v/>
      </c>
    </row>
    <row r="10">
      <c r="A10" s="6" t="n">
        <v>7</v>
      </c>
      <c r="B10" s="7" t="n"/>
      <c r="C10" s="8">
        <f>IF($B10="",0,SUMIF('Despesas'!$D$7:$D$46,$B10,'Despesas'!$C$7:$C$46))</f>
        <v/>
      </c>
      <c r="D10" s="8">
        <f>SUMPRODUCT('Despesas'!$F$7:$F$46,'Despesas'!$M$7:$M$46)</f>
        <v/>
      </c>
      <c r="E10" s="8">
        <f>C10-D10</f>
        <v/>
      </c>
    </row>
    <row r="11">
      <c r="A11" s="6" t="n">
        <v>8</v>
      </c>
      <c r="B11" s="7" t="n"/>
      <c r="C11" s="8">
        <f>IF($B11="",0,SUMIF('Despesas'!$D$7:$D$46,$B11,'Despesas'!$C$7:$C$46))</f>
        <v/>
      </c>
      <c r="D11" s="8">
        <f>SUMPRODUCT('Despesas'!$F$7:$F$46,'Despesas'!$N$7:$N$46)</f>
        <v/>
      </c>
      <c r="E11" s="8">
        <f>C11-D11</f>
        <v/>
      </c>
    </row>
    <row r="12">
      <c r="A12" s="6" t="n">
        <v>9</v>
      </c>
      <c r="B12" s="7" t="n"/>
      <c r="C12" s="8">
        <f>IF($B12="",0,SUMIF('Despesas'!$D$7:$D$46,$B12,'Despesas'!$C$7:$C$46))</f>
        <v/>
      </c>
      <c r="D12" s="8">
        <f>SUMPRODUCT('Despesas'!$F$7:$F$46,'Despesas'!$O$7:$O$46)</f>
        <v/>
      </c>
      <c r="E12" s="8">
        <f>C12-D12</f>
        <v/>
      </c>
    </row>
    <row r="13">
      <c r="A13" s="6" t="n">
        <v>10</v>
      </c>
      <c r="B13" s="7" t="n"/>
      <c r="C13" s="8">
        <f>IF($B13="",0,SUMIF('Despesas'!$D$7:$D$46,$B13,'Despesas'!$C$7:$C$46))</f>
        <v/>
      </c>
      <c r="D13" s="8">
        <f>SUMPRODUCT('Despesas'!$F$7:$F$46,'Despesas'!$P$7:$P$46)</f>
        <v/>
      </c>
      <c r="E13" s="8">
        <f>C13-D13</f>
        <v/>
      </c>
    </row>
    <row r="14">
      <c r="B14" s="9" t="inlineStr">
        <is>
          <t>Total</t>
        </is>
      </c>
      <c r="C14" s="10">
        <f>SUM(C4:C13)</f>
        <v/>
      </c>
      <c r="D14" s="10">
        <f>SUM(D4:D13)</f>
        <v/>
      </c>
      <c r="E14" s="10">
        <f>SUM(E4:E13)</f>
        <v/>
      </c>
      <c r="F14" s="11" t="inlineStr">
        <is>
          <t>A soma dos saldos precisa ser 0</t>
        </is>
      </c>
    </row>
    <row r="16">
      <c r="A16" s="12" t="inlineStr">
        <is>
          <t>Acertar com o organizador</t>
        </is>
      </c>
    </row>
    <row r="17">
      <c r="A17" s="2" t="inlineStr">
        <is>
          <t>A pessoa 1 é o organizador. Cada uma das outras faz ou recebe um único pagamento.</t>
        </is>
      </c>
    </row>
    <row r="18" ht="30" customHeight="1">
      <c r="A18" s="3" t="inlineStr">
        <is>
          <t>Pessoa</t>
        </is>
      </c>
      <c r="B18" s="3" t="inlineStr">
        <is>
          <t>Paga ao organizador</t>
        </is>
      </c>
      <c r="C18" s="3" t="inlineStr">
        <is>
          <t>Recebe do organizador</t>
        </is>
      </c>
    </row>
    <row r="19">
      <c r="A19" s="7">
        <f>IF($B$5="","",$B$5)</f>
        <v/>
      </c>
      <c r="B19" s="8">
        <f>IF($A19="",0,IF($E$5&lt;0,ABS($E$5),0))</f>
        <v/>
      </c>
      <c r="C19" s="8">
        <f>IF($A19="",0,IF($E$5&gt;0,$E$5,0))</f>
        <v/>
      </c>
    </row>
    <row r="20">
      <c r="A20" s="7">
        <f>IF($B$6="","",$B$6)</f>
        <v/>
      </c>
      <c r="B20" s="8">
        <f>IF($A20="",0,IF($E$6&lt;0,ABS($E$6),0))</f>
        <v/>
      </c>
      <c r="C20" s="8">
        <f>IF($A20="",0,IF($E$6&gt;0,$E$6,0))</f>
        <v/>
      </c>
    </row>
    <row r="21">
      <c r="A21" s="7">
        <f>IF($B$7="","",$B$7)</f>
        <v/>
      </c>
      <c r="B21" s="8">
        <f>IF($A21="",0,IF($E$7&lt;0,ABS($E$7),0))</f>
        <v/>
      </c>
      <c r="C21" s="8">
        <f>IF($A21="",0,IF($E$7&gt;0,$E$7,0))</f>
        <v/>
      </c>
    </row>
    <row r="22">
      <c r="A22" s="7">
        <f>IF($B$8="","",$B$8)</f>
        <v/>
      </c>
      <c r="B22" s="8">
        <f>IF($A22="",0,IF($E$8&lt;0,ABS($E$8),0))</f>
        <v/>
      </c>
      <c r="C22" s="8">
        <f>IF($A22="",0,IF($E$8&gt;0,$E$8,0))</f>
        <v/>
      </c>
    </row>
    <row r="23">
      <c r="A23" s="7">
        <f>IF($B$9="","",$B$9)</f>
        <v/>
      </c>
      <c r="B23" s="8">
        <f>IF($A23="",0,IF($E$9&lt;0,ABS($E$9),0))</f>
        <v/>
      </c>
      <c r="C23" s="8">
        <f>IF($A23="",0,IF($E$9&gt;0,$E$9,0))</f>
        <v/>
      </c>
    </row>
    <row r="24">
      <c r="A24" s="7">
        <f>IF($B$10="","",$B$10)</f>
        <v/>
      </c>
      <c r="B24" s="8">
        <f>IF($A24="",0,IF($E$10&lt;0,ABS($E$10),0))</f>
        <v/>
      </c>
      <c r="C24" s="8">
        <f>IF($A24="",0,IF($E$10&gt;0,$E$10,0))</f>
        <v/>
      </c>
    </row>
    <row r="25">
      <c r="A25" s="7">
        <f>IF($B$11="","",$B$11)</f>
        <v/>
      </c>
      <c r="B25" s="8">
        <f>IF($A25="",0,IF($E$11&lt;0,ABS($E$11),0))</f>
        <v/>
      </c>
      <c r="C25" s="8">
        <f>IF($A25="",0,IF($E$11&gt;0,$E$11,0))</f>
        <v/>
      </c>
    </row>
    <row r="26">
      <c r="A26" s="7">
        <f>IF($B$12="","",$B$12)</f>
        <v/>
      </c>
      <c r="B26" s="8">
        <f>IF($A26="",0,IF($E$12&lt;0,ABS($E$12),0))</f>
        <v/>
      </c>
      <c r="C26" s="8">
        <f>IF($A26="",0,IF($E$12&gt;0,$E$12,0))</f>
        <v/>
      </c>
    </row>
    <row r="27">
      <c r="A27" s="7">
        <f>IF($B$13="","",$B$13)</f>
        <v/>
      </c>
      <c r="B27" s="8">
        <f>IF($A27="",0,IF($E$13&lt;0,ABS($E$13),0))</f>
        <v/>
      </c>
      <c r="C27" s="8">
        <f>IF($A27="",0,IF($E$13&gt;0,$E$13,0))</f>
        <v/>
      </c>
    </row>
    <row r="28">
      <c r="A28" s="9" t="inlineStr">
        <is>
          <t>Total</t>
        </is>
      </c>
      <c r="B28" s="10">
        <f>SUM(B19:B27)</f>
        <v/>
      </c>
      <c r="C28" s="10">
        <f>SUM(C19:C27)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Faiyr</dc:creator>
  <dc:title xmlns:dc="http://purl.org/dc/elements/1.1/">Controle de despesas compartilhadas</dc:title>
  <dc:description xmlns:dc="http://purl.org/dc/elements/1.1/">faiyr.app</dc:description>
  <dcterms:created xmlns:dcterms="http://purl.org/dc/terms/" xmlns:xsi="http://www.w3.org/2001/XMLSchema-instance" xsi:type="dcterms:W3CDTF">2026-09-23T01:48:17Z</dcterms:created>
  <dcterms:modified xmlns:dcterms="http://purl.org/dc/terms/" xmlns:xsi="http://www.w3.org/2001/XMLSchema-instance" xsi:type="dcterms:W3CDTF">2026-09-23T01:48:17Z</dcterms:modified>
</cp:coreProperties>
</file>